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kelly/Desktop/Bareology/Wholesales/"/>
    </mc:Choice>
  </mc:AlternateContent>
  <xr:revisionPtr revIDLastSave="0" documentId="13_ncr:1_{25E418FB-9EDA-A449-9FC3-68A944020A6E}" xr6:coauthVersionLast="47" xr6:coauthVersionMax="47" xr10:uidLastSave="{00000000-0000-0000-0000-000000000000}"/>
  <bookViews>
    <workbookView xWindow="5140" yWindow="500" windowWidth="23280" windowHeight="16020" xr2:uid="{FAF0B94D-412D-0F4E-AFF9-8511F31F328B}"/>
  </bookViews>
  <sheets>
    <sheet name="Wholesale Or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E2" i="1"/>
  <c r="G11" i="1"/>
  <c r="I11" i="1" s="1"/>
  <c r="G12" i="1"/>
  <c r="I12" i="1" s="1"/>
  <c r="I13" i="1"/>
  <c r="G14" i="1"/>
  <c r="I14" i="1" s="1"/>
  <c r="G15" i="1"/>
  <c r="I15" i="1" s="1"/>
  <c r="I16" i="1"/>
  <c r="G17" i="1"/>
  <c r="I17" i="1" s="1"/>
  <c r="G18" i="1"/>
  <c r="I18" i="1" s="1"/>
  <c r="G19" i="1"/>
  <c r="I19" i="1" s="1"/>
  <c r="I20" i="1"/>
  <c r="G21" i="1"/>
  <c r="I21" i="1"/>
  <c r="G22" i="1"/>
  <c r="I22" i="1" s="1"/>
  <c r="G23" i="1"/>
  <c r="I23" i="1"/>
  <c r="G24" i="1"/>
  <c r="I24" i="1"/>
  <c r="G25" i="1"/>
  <c r="I25" i="1"/>
  <c r="G26" i="1"/>
  <c r="I26" i="1" s="1"/>
  <c r="G27" i="1"/>
  <c r="I27" i="1"/>
  <c r="G28" i="1"/>
  <c r="I28" i="1"/>
  <c r="G29" i="1"/>
  <c r="I29" i="1" s="1"/>
  <c r="G9" i="1"/>
  <c r="I9" i="1" s="1"/>
  <c r="I10" i="1"/>
  <c r="G8" i="1"/>
  <c r="I8" i="1" s="1"/>
  <c r="I30" i="1" l="1"/>
</calcChain>
</file>

<file path=xl/sharedStrings.xml><?xml version="1.0" encoding="utf-8"?>
<sst xmlns="http://schemas.openxmlformats.org/spreadsheetml/2006/main" count="115" uniqueCount="59">
  <si>
    <t>DESCRIPTION</t>
  </si>
  <si>
    <t>QTY TO ORDER</t>
  </si>
  <si>
    <t>UPC</t>
  </si>
  <si>
    <t>REJUVENATE FACE OIL</t>
  </si>
  <si>
    <t>SIZE</t>
  </si>
  <si>
    <t>30ML</t>
  </si>
  <si>
    <t>50ML</t>
  </si>
  <si>
    <t>5ML</t>
  </si>
  <si>
    <t>BALANCE</t>
  </si>
  <si>
    <t>SKU</t>
  </si>
  <si>
    <t>MSRP</t>
  </si>
  <si>
    <t>WHOLESALER DISCOUNT (50%)</t>
  </si>
  <si>
    <t>GLOW</t>
  </si>
  <si>
    <t>GROUNDED</t>
  </si>
  <si>
    <t>Nourish &amp; Grow Hair Oil</t>
  </si>
  <si>
    <t>Original</t>
  </si>
  <si>
    <t>100ML</t>
  </si>
  <si>
    <t>Wooden Comb</t>
  </si>
  <si>
    <t>Fin</t>
  </si>
  <si>
    <t>Classic</t>
  </si>
  <si>
    <t>N/A</t>
  </si>
  <si>
    <t>SILK-lined Toque</t>
  </si>
  <si>
    <t>Large</t>
  </si>
  <si>
    <t>SILK-lined Ball Cap</t>
  </si>
  <si>
    <t>Black on Tan</t>
  </si>
  <si>
    <t>Black on Black</t>
  </si>
  <si>
    <t>Green on Black</t>
  </si>
  <si>
    <t>CATALOG PAGE NO.</t>
  </si>
  <si>
    <t>AT 50% DISC.</t>
  </si>
  <si>
    <t>-</t>
  </si>
  <si>
    <t>Order Date</t>
  </si>
  <si>
    <t>Business Name</t>
  </si>
  <si>
    <t>AROMA OR COLOUR</t>
  </si>
  <si>
    <t>Black on Green</t>
  </si>
  <si>
    <t>SILK-lined Ball Cap* PONYTAIL</t>
  </si>
  <si>
    <t>BBCAP0002</t>
  </si>
  <si>
    <t>BBCAP0001</t>
  </si>
  <si>
    <t>BBCAP0003</t>
  </si>
  <si>
    <t>BBTAP0007</t>
  </si>
  <si>
    <t>BBTAP0006</t>
  </si>
  <si>
    <t>BBTAP0005</t>
  </si>
  <si>
    <t>BBTAP0004</t>
  </si>
  <si>
    <t>BBWCA0001</t>
  </si>
  <si>
    <t>BBWCA0002</t>
  </si>
  <si>
    <t>BBRJ030BA</t>
  </si>
  <si>
    <t>BBRJ050BA</t>
  </si>
  <si>
    <t>BBRJ005BA</t>
  </si>
  <si>
    <t>BBRJ030GL</t>
  </si>
  <si>
    <t>BBRJ050GL</t>
  </si>
  <si>
    <t>BBRJ005GL</t>
  </si>
  <si>
    <t>BBRJ030GR</t>
  </si>
  <si>
    <t>BBRJ050GR</t>
  </si>
  <si>
    <t>BBRJ005GR</t>
  </si>
  <si>
    <t>BBNGH0030</t>
  </si>
  <si>
    <t>BBNGH0050</t>
  </si>
  <si>
    <t>BBNGH0100</t>
  </si>
  <si>
    <t>BBNGH0005</t>
  </si>
  <si>
    <t>bareology.beauty@gmail.com</t>
  </si>
  <si>
    <t>Please email the completed document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</si>
</sst>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_);[Red]\(0\)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u/>
      <sz val="11"/>
      <color theme="1"/>
      <name val="Aptos Narrow"/>
    </font>
    <font>
      <sz val="10"/>
      <name val="Helvetica"/>
      <family val="2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ptos Narrow"/>
      <scheme val="minor"/>
    </font>
    <font>
      <u/>
      <sz val="14"/>
      <color theme="1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CAEDFB"/>
        <bgColor rgb="FFCAEDFB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1CEEE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49" fontId="2" fillId="0" borderId="0" xfId="0" applyNumberFormat="1" applyFont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164" fontId="3" fillId="3" borderId="2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8" fontId="0" fillId="0" borderId="5" xfId="0" applyNumberFormat="1" applyBorder="1" applyAlignment="1">
      <alignment horizontal="center"/>
    </xf>
    <xf numFmtId="49" fontId="3" fillId="7" borderId="4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14" fontId="0" fillId="0" borderId="0" xfId="0" applyNumberFormat="1"/>
    <xf numFmtId="0" fontId="0" fillId="8" borderId="0" xfId="0" applyFill="1" applyAlignment="1">
      <alignment horizontal="center"/>
    </xf>
    <xf numFmtId="0" fontId="0" fillId="8" borderId="0" xfId="0" applyFill="1"/>
    <xf numFmtId="8" fontId="0" fillId="8" borderId="0" xfId="0" applyNumberFormat="1" applyFill="1" applyAlignment="1">
      <alignment horizontal="center"/>
    </xf>
    <xf numFmtId="0" fontId="0" fillId="8" borderId="5" xfId="0" applyFill="1" applyBorder="1" applyAlignment="1">
      <alignment horizontal="center"/>
    </xf>
    <xf numFmtId="8" fontId="0" fillId="8" borderId="5" xfId="0" applyNumberFormat="1" applyFill="1" applyBorder="1" applyAlignment="1">
      <alignment horizontal="center"/>
    </xf>
    <xf numFmtId="165" fontId="0" fillId="8" borderId="0" xfId="0" applyNumberFormat="1" applyFill="1" applyAlignment="1">
      <alignment horizontal="center"/>
    </xf>
    <xf numFmtId="8" fontId="0" fillId="5" borderId="6" xfId="0" applyNumberFormat="1" applyFill="1" applyBorder="1"/>
    <xf numFmtId="0" fontId="0" fillId="9" borderId="0" xfId="0" applyFill="1"/>
    <xf numFmtId="0" fontId="1" fillId="0" borderId="0" xfId="0" applyFont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8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8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4" fillId="0" borderId="8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8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Border="1"/>
    <xf numFmtId="8" fontId="0" fillId="8" borderId="0" xfId="0" applyNumberFormat="1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8" fontId="0" fillId="8" borderId="10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8" fontId="0" fillId="8" borderId="11" xfId="0" applyNumberFormat="1" applyFill="1" applyBorder="1" applyAlignment="1">
      <alignment horizontal="center"/>
    </xf>
    <xf numFmtId="165" fontId="0" fillId="8" borderId="10" xfId="0" applyNumberForma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8" xfId="0" applyFill="1" applyBorder="1"/>
    <xf numFmtId="8" fontId="0" fillId="8" borderId="8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8" fontId="0" fillId="8" borderId="9" xfId="0" applyNumberFormat="1" applyFill="1" applyBorder="1" applyAlignment="1">
      <alignment horizontal="center"/>
    </xf>
    <xf numFmtId="0" fontId="5" fillId="0" borderId="0" xfId="0" applyFont="1" applyFill="1" applyAlignment="1"/>
    <xf numFmtId="0" fontId="7" fillId="9" borderId="12" xfId="0" applyFont="1" applyFill="1" applyBorder="1" applyAlignment="1">
      <alignment horizontal="left"/>
    </xf>
    <xf numFmtId="0" fontId="7" fillId="9" borderId="10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8" fillId="9" borderId="14" xfId="1" applyFont="1" applyFill="1" applyBorder="1" applyAlignment="1">
      <alignment horizontal="left"/>
    </xf>
    <xf numFmtId="0" fontId="8" fillId="9" borderId="8" xfId="1" applyFont="1" applyFill="1" applyBorder="1" applyAlignment="1">
      <alignment horizontal="left"/>
    </xf>
    <xf numFmtId="0" fontId="8" fillId="9" borderId="15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279400</xdr:colOff>
      <xdr:row>0</xdr:row>
      <xdr:rowOff>85724</xdr:rowOff>
    </xdr:from>
    <xdr:ext cx="241300" cy="854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9674964-441E-E148-BFBD-35AF53A21C89}"/>
            </a:ext>
          </a:extLst>
        </xdr:cNvPr>
        <xdr:cNvSpPr/>
      </xdr:nvSpPr>
      <xdr:spPr>
        <a:xfrm flipH="1">
          <a:off x="8420100" y="85724"/>
          <a:ext cx="241300" cy="854075"/>
        </a:xfrm>
        <a:prstGeom prst="downArrow">
          <a:avLst>
            <a:gd name="adj1" fmla="val 50000"/>
            <a:gd name="adj2" fmla="val 50000"/>
          </a:avLst>
        </a:prstGeom>
        <a:solidFill>
          <a:srgbClr val="FF0000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FF0000"/>
            </a:solidFill>
          </a:endParaRPr>
        </a:p>
      </xdr:txBody>
    </xdr:sp>
    <xdr:clientData fLocksWithSheet="0"/>
  </xdr:oneCellAnchor>
  <xdr:twoCellAnchor editAs="oneCell">
    <xdr:from>
      <xdr:col>0</xdr:col>
      <xdr:colOff>228600</xdr:colOff>
      <xdr:row>1</xdr:row>
      <xdr:rowOff>0</xdr:rowOff>
    </xdr:from>
    <xdr:to>
      <xdr:col>2</xdr:col>
      <xdr:colOff>1003300</xdr:colOff>
      <xdr:row>4</xdr:row>
      <xdr:rowOff>124641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668A00-2932-893E-036F-BCF8BCA0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7800"/>
          <a:ext cx="2476500" cy="658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areology.beauty@gmail.com?subject=BB%20|%20Wholesale%20Order%20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2848-6260-4C4F-9830-3DB96801A749}">
  <sheetPr>
    <pageSetUpPr fitToPage="1"/>
  </sheetPr>
  <dimension ref="A1:J37"/>
  <sheetViews>
    <sheetView tabSelected="1" workbookViewId="0">
      <selection activeCell="G3" sqref="G3"/>
    </sheetView>
  </sheetViews>
  <sheetFormatPr baseColWidth="10" defaultColWidth="10.83203125" defaultRowHeight="16" x14ac:dyDescent="0.2"/>
  <cols>
    <col min="2" max="2" width="11.5" bestFit="1" customWidth="1"/>
    <col min="3" max="3" width="25.83203125" bestFit="1" customWidth="1"/>
    <col min="4" max="4" width="14.1640625" bestFit="1" customWidth="1"/>
    <col min="5" max="5" width="13.33203125" bestFit="1" customWidth="1"/>
    <col min="7" max="7" width="20.33203125" bestFit="1" customWidth="1"/>
    <col min="10" max="10" width="15.6640625" bestFit="1" customWidth="1"/>
  </cols>
  <sheetData>
    <row r="1" spans="1:10" ht="14.25" customHeight="1" x14ac:dyDescent="0.2">
      <c r="H1" s="1"/>
      <c r="I1" s="1"/>
    </row>
    <row r="2" spans="1:10" ht="14.25" customHeight="1" x14ac:dyDescent="0.2">
      <c r="D2" s="6" t="s">
        <v>30</v>
      </c>
      <c r="E2" s="16">
        <f ca="1">TODAY()</f>
        <v>46076</v>
      </c>
      <c r="H2" s="1"/>
      <c r="I2" s="1"/>
    </row>
    <row r="3" spans="1:10" ht="14.25" customHeight="1" x14ac:dyDescent="0.2">
      <c r="D3" s="6" t="s">
        <v>31</v>
      </c>
      <c r="E3" s="24"/>
      <c r="F3" s="24"/>
      <c r="H3" s="1"/>
      <c r="I3" s="1"/>
    </row>
    <row r="4" spans="1:10" ht="14.25" customHeight="1" x14ac:dyDescent="0.2">
      <c r="H4" s="1"/>
      <c r="I4" s="1"/>
    </row>
    <row r="5" spans="1:10" ht="14.25" customHeight="1" x14ac:dyDescent="0.2">
      <c r="H5" s="1"/>
      <c r="I5" s="1"/>
    </row>
    <row r="6" spans="1:10" ht="14.25" customHeight="1" x14ac:dyDescent="0.2">
      <c r="H6" s="1"/>
      <c r="I6" s="1"/>
    </row>
    <row r="7" spans="1:10" s="4" customFormat="1" ht="32" x14ac:dyDescent="0.2">
      <c r="A7" s="2" t="s">
        <v>27</v>
      </c>
      <c r="B7" s="2" t="s">
        <v>9</v>
      </c>
      <c r="C7" s="2" t="s">
        <v>0</v>
      </c>
      <c r="D7" s="2" t="s">
        <v>32</v>
      </c>
      <c r="E7" s="2" t="s">
        <v>4</v>
      </c>
      <c r="F7" s="7" t="s">
        <v>10</v>
      </c>
      <c r="G7" s="12" t="s">
        <v>11</v>
      </c>
      <c r="H7" s="13" t="s">
        <v>1</v>
      </c>
      <c r="I7" s="11" t="s">
        <v>28</v>
      </c>
      <c r="J7" s="3" t="s">
        <v>2</v>
      </c>
    </row>
    <row r="8" spans="1:10" x14ac:dyDescent="0.2">
      <c r="A8" s="5">
        <v>3</v>
      </c>
      <c r="B8" t="s">
        <v>44</v>
      </c>
      <c r="C8" t="s">
        <v>3</v>
      </c>
      <c r="D8" t="s">
        <v>8</v>
      </c>
      <c r="E8" t="s">
        <v>5</v>
      </c>
      <c r="F8" s="8">
        <v>45</v>
      </c>
      <c r="G8" s="8">
        <f>F8*0.5</f>
        <v>22.5</v>
      </c>
      <c r="H8" s="14">
        <v>4</v>
      </c>
      <c r="I8" s="10">
        <f>H8*G8</f>
        <v>90</v>
      </c>
      <c r="J8" s="9">
        <v>788792132900</v>
      </c>
    </row>
    <row r="9" spans="1:10" x14ac:dyDescent="0.2">
      <c r="A9" s="17">
        <v>3</v>
      </c>
      <c r="B9" s="18" t="s">
        <v>45</v>
      </c>
      <c r="C9" s="18" t="s">
        <v>3</v>
      </c>
      <c r="D9" s="18" t="s">
        <v>8</v>
      </c>
      <c r="E9" s="18" t="s">
        <v>6</v>
      </c>
      <c r="F9" s="19">
        <v>60</v>
      </c>
      <c r="G9" s="19">
        <f>F9*0.5</f>
        <v>30</v>
      </c>
      <c r="H9" s="20"/>
      <c r="I9" s="21">
        <f t="shared" ref="I9:I10" si="0">H9*G9</f>
        <v>0</v>
      </c>
      <c r="J9" s="22">
        <v>788792132894</v>
      </c>
    </row>
    <row r="10" spans="1:10" x14ac:dyDescent="0.2">
      <c r="A10" s="5">
        <v>3</v>
      </c>
      <c r="B10" t="s">
        <v>46</v>
      </c>
      <c r="C10" t="s">
        <v>3</v>
      </c>
      <c r="D10" t="s">
        <v>8</v>
      </c>
      <c r="E10" t="s">
        <v>7</v>
      </c>
      <c r="F10" s="8">
        <v>0</v>
      </c>
      <c r="G10" s="8">
        <v>3</v>
      </c>
      <c r="H10" s="14">
        <v>4</v>
      </c>
      <c r="I10" s="10">
        <f t="shared" si="0"/>
        <v>12</v>
      </c>
      <c r="J10" s="5" t="s">
        <v>29</v>
      </c>
    </row>
    <row r="11" spans="1:10" x14ac:dyDescent="0.2">
      <c r="A11" s="41">
        <v>4</v>
      </c>
      <c r="B11" s="42" t="s">
        <v>47</v>
      </c>
      <c r="C11" s="42" t="s">
        <v>3</v>
      </c>
      <c r="D11" s="42" t="s">
        <v>12</v>
      </c>
      <c r="E11" s="42" t="s">
        <v>5</v>
      </c>
      <c r="F11" s="43">
        <v>45</v>
      </c>
      <c r="G11" s="43">
        <f>F11*0.5</f>
        <v>22.5</v>
      </c>
      <c r="H11" s="44">
        <v>4</v>
      </c>
      <c r="I11" s="45">
        <f t="shared" ref="I11:I16" si="1">H11*G11</f>
        <v>90</v>
      </c>
      <c r="J11" s="46">
        <v>788792253025</v>
      </c>
    </row>
    <row r="12" spans="1:10" x14ac:dyDescent="0.2">
      <c r="A12" s="33">
        <v>4</v>
      </c>
      <c r="B12" s="34" t="s">
        <v>48</v>
      </c>
      <c r="C12" s="34" t="s">
        <v>3</v>
      </c>
      <c r="D12" s="34" t="s">
        <v>12</v>
      </c>
      <c r="E12" s="34" t="s">
        <v>6</v>
      </c>
      <c r="F12" s="35">
        <v>60</v>
      </c>
      <c r="G12" s="35">
        <f>F12*0.5</f>
        <v>30</v>
      </c>
      <c r="H12" s="14">
        <v>1</v>
      </c>
      <c r="I12" s="10">
        <f t="shared" si="1"/>
        <v>30</v>
      </c>
      <c r="J12" s="36">
        <v>788792253032</v>
      </c>
    </row>
    <row r="13" spans="1:10" x14ac:dyDescent="0.2">
      <c r="A13" s="47">
        <v>4</v>
      </c>
      <c r="B13" s="48" t="s">
        <v>49</v>
      </c>
      <c r="C13" s="48" t="s">
        <v>3</v>
      </c>
      <c r="D13" s="48" t="s">
        <v>12</v>
      </c>
      <c r="E13" s="48" t="s">
        <v>7</v>
      </c>
      <c r="F13" s="49">
        <v>0</v>
      </c>
      <c r="G13" s="49">
        <v>3</v>
      </c>
      <c r="H13" s="50">
        <v>4</v>
      </c>
      <c r="I13" s="51">
        <f t="shared" si="1"/>
        <v>12</v>
      </c>
      <c r="J13" s="47" t="s">
        <v>29</v>
      </c>
    </row>
    <row r="14" spans="1:10" x14ac:dyDescent="0.2">
      <c r="A14" s="5">
        <v>4</v>
      </c>
      <c r="B14" t="s">
        <v>50</v>
      </c>
      <c r="C14" t="s">
        <v>3</v>
      </c>
      <c r="D14" t="s">
        <v>13</v>
      </c>
      <c r="E14" t="s">
        <v>5</v>
      </c>
      <c r="F14" s="8">
        <v>45</v>
      </c>
      <c r="G14" s="8">
        <f>F14*0.5</f>
        <v>22.5</v>
      </c>
      <c r="H14" s="14">
        <v>4</v>
      </c>
      <c r="I14" s="10">
        <f t="shared" si="1"/>
        <v>90</v>
      </c>
      <c r="J14" s="9">
        <v>788792253049</v>
      </c>
    </row>
    <row r="15" spans="1:10" x14ac:dyDescent="0.2">
      <c r="A15" s="17">
        <v>4</v>
      </c>
      <c r="B15" s="18" t="s">
        <v>51</v>
      </c>
      <c r="C15" s="18" t="s">
        <v>3</v>
      </c>
      <c r="D15" s="18" t="s">
        <v>13</v>
      </c>
      <c r="E15" s="18" t="s">
        <v>6</v>
      </c>
      <c r="F15" s="19">
        <v>60</v>
      </c>
      <c r="G15" s="19">
        <f>F15*0.5</f>
        <v>30</v>
      </c>
      <c r="H15" s="20"/>
      <c r="I15" s="21">
        <f t="shared" si="1"/>
        <v>0</v>
      </c>
      <c r="J15" s="22">
        <v>788792253056</v>
      </c>
    </row>
    <row r="16" spans="1:10" x14ac:dyDescent="0.2">
      <c r="A16" s="26">
        <v>4</v>
      </c>
      <c r="B16" s="27" t="s">
        <v>52</v>
      </c>
      <c r="C16" s="27" t="s">
        <v>3</v>
      </c>
      <c r="D16" s="27" t="s">
        <v>13</v>
      </c>
      <c r="E16" s="27" t="s">
        <v>7</v>
      </c>
      <c r="F16" s="28">
        <v>0</v>
      </c>
      <c r="G16" s="28">
        <v>3</v>
      </c>
      <c r="H16" s="29">
        <v>4</v>
      </c>
      <c r="I16" s="30">
        <f t="shared" si="1"/>
        <v>12</v>
      </c>
      <c r="J16" s="26" t="s">
        <v>29</v>
      </c>
    </row>
    <row r="17" spans="1:10" x14ac:dyDescent="0.2">
      <c r="A17" s="17">
        <v>5</v>
      </c>
      <c r="B17" s="18" t="s">
        <v>53</v>
      </c>
      <c r="C17" s="18" t="s">
        <v>14</v>
      </c>
      <c r="D17" s="18" t="s">
        <v>15</v>
      </c>
      <c r="E17" s="18" t="s">
        <v>5</v>
      </c>
      <c r="F17" s="19">
        <v>35</v>
      </c>
      <c r="G17" s="19">
        <f>F17*0.5</f>
        <v>17.5</v>
      </c>
      <c r="H17" s="20">
        <v>5</v>
      </c>
      <c r="I17" s="21">
        <f>H17*G17</f>
        <v>87.5</v>
      </c>
      <c r="J17" s="22">
        <v>788364729026</v>
      </c>
    </row>
    <row r="18" spans="1:10" x14ac:dyDescent="0.2">
      <c r="A18" s="5">
        <v>5</v>
      </c>
      <c r="B18" t="s">
        <v>54</v>
      </c>
      <c r="C18" t="s">
        <v>14</v>
      </c>
      <c r="D18" t="s">
        <v>15</v>
      </c>
      <c r="E18" t="s">
        <v>6</v>
      </c>
      <c r="F18" s="8">
        <v>50</v>
      </c>
      <c r="G18" s="8">
        <f>F18*0.5</f>
        <v>25</v>
      </c>
      <c r="H18" s="14">
        <v>3</v>
      </c>
      <c r="I18" s="10">
        <f t="shared" ref="I18:I29" si="2">H18*G18</f>
        <v>75</v>
      </c>
      <c r="J18" s="9">
        <v>788364729033</v>
      </c>
    </row>
    <row r="19" spans="1:10" x14ac:dyDescent="0.2">
      <c r="A19" s="17">
        <v>5</v>
      </c>
      <c r="B19" s="18" t="s">
        <v>55</v>
      </c>
      <c r="C19" s="18" t="s">
        <v>14</v>
      </c>
      <c r="D19" s="18" t="s">
        <v>15</v>
      </c>
      <c r="E19" s="18" t="s">
        <v>16</v>
      </c>
      <c r="F19" s="19">
        <v>75</v>
      </c>
      <c r="G19" s="19">
        <f>F19*0.5</f>
        <v>37.5</v>
      </c>
      <c r="H19" s="20">
        <v>3</v>
      </c>
      <c r="I19" s="21">
        <f t="shared" si="2"/>
        <v>112.5</v>
      </c>
      <c r="J19" s="22">
        <v>788364704283</v>
      </c>
    </row>
    <row r="20" spans="1:10" x14ac:dyDescent="0.2">
      <c r="A20" s="26">
        <v>5</v>
      </c>
      <c r="B20" s="27" t="s">
        <v>56</v>
      </c>
      <c r="C20" s="27" t="s">
        <v>14</v>
      </c>
      <c r="D20" s="27" t="s">
        <v>15</v>
      </c>
      <c r="E20" s="27" t="s">
        <v>7</v>
      </c>
      <c r="F20" s="28">
        <v>0</v>
      </c>
      <c r="G20" s="28">
        <v>3</v>
      </c>
      <c r="H20" s="29">
        <v>10</v>
      </c>
      <c r="I20" s="30">
        <f t="shared" si="2"/>
        <v>30</v>
      </c>
      <c r="J20" s="31" t="s">
        <v>29</v>
      </c>
    </row>
    <row r="21" spans="1:10" x14ac:dyDescent="0.2">
      <c r="A21" s="17">
        <v>5</v>
      </c>
      <c r="B21" s="18" t="s">
        <v>42</v>
      </c>
      <c r="C21" s="18" t="s">
        <v>17</v>
      </c>
      <c r="D21" s="18" t="s">
        <v>20</v>
      </c>
      <c r="E21" s="18" t="s">
        <v>18</v>
      </c>
      <c r="F21" s="19">
        <v>22</v>
      </c>
      <c r="G21" s="19">
        <f>F21*0.5</f>
        <v>11</v>
      </c>
      <c r="H21" s="20"/>
      <c r="I21" s="21">
        <f t="shared" si="2"/>
        <v>0</v>
      </c>
      <c r="J21" s="22" t="s">
        <v>29</v>
      </c>
    </row>
    <row r="22" spans="1:10" x14ac:dyDescent="0.2">
      <c r="A22" s="26">
        <v>5</v>
      </c>
      <c r="B22" s="32" t="s">
        <v>43</v>
      </c>
      <c r="C22" s="27" t="s">
        <v>17</v>
      </c>
      <c r="D22" s="27" t="s">
        <v>20</v>
      </c>
      <c r="E22" s="27" t="s">
        <v>19</v>
      </c>
      <c r="F22" s="28">
        <v>22</v>
      </c>
      <c r="G22" s="28">
        <f>F22*0.5</f>
        <v>11</v>
      </c>
      <c r="H22" s="29"/>
      <c r="I22" s="30">
        <f t="shared" si="2"/>
        <v>0</v>
      </c>
      <c r="J22" s="31" t="s">
        <v>29</v>
      </c>
    </row>
    <row r="23" spans="1:10" x14ac:dyDescent="0.2">
      <c r="A23" s="17">
        <v>6</v>
      </c>
      <c r="B23" s="18" t="s">
        <v>41</v>
      </c>
      <c r="C23" s="18" t="s">
        <v>21</v>
      </c>
      <c r="D23" s="18" t="s">
        <v>25</v>
      </c>
      <c r="E23" s="18" t="s">
        <v>15</v>
      </c>
      <c r="F23" s="19">
        <v>55</v>
      </c>
      <c r="G23" s="19">
        <f>F23*0.5</f>
        <v>27.5</v>
      </c>
      <c r="H23" s="20"/>
      <c r="I23" s="21">
        <f t="shared" si="2"/>
        <v>0</v>
      </c>
      <c r="J23" s="22" t="s">
        <v>29</v>
      </c>
    </row>
    <row r="24" spans="1:10" x14ac:dyDescent="0.2">
      <c r="A24" s="33">
        <v>6</v>
      </c>
      <c r="B24" s="34" t="s">
        <v>40</v>
      </c>
      <c r="C24" s="34" t="s">
        <v>21</v>
      </c>
      <c r="D24" s="34" t="s">
        <v>24</v>
      </c>
      <c r="E24" s="34" t="s">
        <v>15</v>
      </c>
      <c r="F24" s="35">
        <v>55</v>
      </c>
      <c r="G24" s="35">
        <f>F24*0.5</f>
        <v>27.5</v>
      </c>
      <c r="H24" s="14"/>
      <c r="I24" s="10">
        <f t="shared" si="2"/>
        <v>0</v>
      </c>
      <c r="J24" s="36" t="s">
        <v>29</v>
      </c>
    </row>
    <row r="25" spans="1:10" x14ac:dyDescent="0.2">
      <c r="A25" s="37">
        <v>6</v>
      </c>
      <c r="B25" s="38" t="s">
        <v>39</v>
      </c>
      <c r="C25" s="38" t="s">
        <v>21</v>
      </c>
      <c r="D25" s="38" t="s">
        <v>33</v>
      </c>
      <c r="E25" s="38" t="s">
        <v>15</v>
      </c>
      <c r="F25" s="39">
        <v>55</v>
      </c>
      <c r="G25" s="39">
        <f>F25*0.5</f>
        <v>27.5</v>
      </c>
      <c r="H25" s="20"/>
      <c r="I25" s="21">
        <f t="shared" si="2"/>
        <v>0</v>
      </c>
      <c r="J25" s="40" t="s">
        <v>29</v>
      </c>
    </row>
    <row r="26" spans="1:10" x14ac:dyDescent="0.2">
      <c r="A26" s="26">
        <v>6</v>
      </c>
      <c r="B26" s="27" t="s">
        <v>38</v>
      </c>
      <c r="C26" s="27" t="s">
        <v>21</v>
      </c>
      <c r="D26" s="27" t="s">
        <v>26</v>
      </c>
      <c r="E26" s="27" t="s">
        <v>22</v>
      </c>
      <c r="F26" s="28">
        <v>55</v>
      </c>
      <c r="G26" s="28">
        <f>F26*0.5</f>
        <v>27.5</v>
      </c>
      <c r="H26" s="29"/>
      <c r="I26" s="30">
        <f t="shared" si="2"/>
        <v>0</v>
      </c>
      <c r="J26" s="31" t="s">
        <v>29</v>
      </c>
    </row>
    <row r="27" spans="1:10" x14ac:dyDescent="0.2">
      <c r="A27" s="17">
        <v>7</v>
      </c>
      <c r="B27" s="18" t="s">
        <v>37</v>
      </c>
      <c r="C27" s="18" t="s">
        <v>23</v>
      </c>
      <c r="D27" s="18" t="s">
        <v>24</v>
      </c>
      <c r="E27" s="18" t="s">
        <v>15</v>
      </c>
      <c r="F27" s="19">
        <v>65</v>
      </c>
      <c r="G27" s="19">
        <f>F27*0.5</f>
        <v>32.5</v>
      </c>
      <c r="H27" s="20"/>
      <c r="I27" s="21">
        <f t="shared" si="2"/>
        <v>0</v>
      </c>
      <c r="J27" s="22" t="s">
        <v>29</v>
      </c>
    </row>
    <row r="28" spans="1:10" x14ac:dyDescent="0.2">
      <c r="A28" s="5">
        <v>7</v>
      </c>
      <c r="B28" t="s">
        <v>36</v>
      </c>
      <c r="C28" t="s">
        <v>23</v>
      </c>
      <c r="D28" t="s">
        <v>25</v>
      </c>
      <c r="E28" t="s">
        <v>15</v>
      </c>
      <c r="F28" s="8">
        <v>65</v>
      </c>
      <c r="G28" s="8">
        <f>F28*0.5</f>
        <v>32.5</v>
      </c>
      <c r="H28" s="14"/>
      <c r="I28" s="10">
        <f t="shared" si="2"/>
        <v>0</v>
      </c>
      <c r="J28" s="9" t="s">
        <v>29</v>
      </c>
    </row>
    <row r="29" spans="1:10" x14ac:dyDescent="0.2">
      <c r="A29" s="17">
        <v>7</v>
      </c>
      <c r="B29" s="18" t="s">
        <v>35</v>
      </c>
      <c r="C29" s="18" t="s">
        <v>34</v>
      </c>
      <c r="D29" s="18" t="s">
        <v>26</v>
      </c>
      <c r="E29" s="18" t="s">
        <v>15</v>
      </c>
      <c r="F29" s="19">
        <v>65</v>
      </c>
      <c r="G29" s="19">
        <f>F29*0.5</f>
        <v>32.5</v>
      </c>
      <c r="H29" s="20"/>
      <c r="I29" s="21">
        <f t="shared" si="2"/>
        <v>0</v>
      </c>
      <c r="J29" s="22" t="s">
        <v>29</v>
      </c>
    </row>
    <row r="30" spans="1:10" ht="17" thickBot="1" x14ac:dyDescent="0.25">
      <c r="H30" s="15">
        <f>SUM(H8:H29)</f>
        <v>46</v>
      </c>
      <c r="I30" s="23">
        <f>SUM(I8:I29)</f>
        <v>641</v>
      </c>
    </row>
    <row r="31" spans="1:10" ht="17" thickTop="1" x14ac:dyDescent="0.2"/>
    <row r="32" spans="1:10" ht="16" customHeight="1" x14ac:dyDescent="0.2"/>
    <row r="33" spans="1:10" x14ac:dyDescent="0.2">
      <c r="A33" s="53" t="s">
        <v>58</v>
      </c>
      <c r="B33" s="54"/>
      <c r="C33" s="55"/>
      <c r="D33" s="52"/>
    </row>
    <row r="34" spans="1:10" ht="19" x14ac:dyDescent="0.25">
      <c r="A34" s="56" t="s">
        <v>57</v>
      </c>
      <c r="B34" s="57"/>
      <c r="C34" s="58"/>
    </row>
    <row r="36" spans="1:10" x14ac:dyDescent="0.2">
      <c r="H36" s="25"/>
      <c r="I36" s="25"/>
      <c r="J36" s="25"/>
    </row>
    <row r="37" spans="1:10" x14ac:dyDescent="0.2">
      <c r="H37" s="25"/>
      <c r="I37" s="25"/>
      <c r="J37" s="25"/>
    </row>
  </sheetData>
  <mergeCells count="2">
    <mergeCell ref="A33:C33"/>
    <mergeCell ref="A34:C34"/>
  </mergeCells>
  <hyperlinks>
    <hyperlink ref="A34" r:id="rId1" xr:uid="{617898FB-68D5-414B-BF6F-FACC1A9E6415}"/>
  </hyperlinks>
  <pageMargins left="0.7" right="0.7" top="0.75" bottom="0.75" header="0.3" footer="0.3"/>
  <pageSetup scale="79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Wholesale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Discover Lloydminster</dc:creator>
  <cp:lastModifiedBy>Discover Lloydminster</cp:lastModifiedBy>
  <dcterms:created xsi:type="dcterms:W3CDTF">2025-09-25T16:49:48Z</dcterms:created>
  <dcterms:modified xsi:type="dcterms:W3CDTF">2026-02-23T17:46:47Z</dcterms:modified>
</cp:coreProperties>
</file>